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\Downloads\"/>
    </mc:Choice>
  </mc:AlternateContent>
  <xr:revisionPtr revIDLastSave="0" documentId="13_ncr:1_{5BD19D2B-2971-4814-B5D5-497D562EF4C6}" xr6:coauthVersionLast="47" xr6:coauthVersionMax="47" xr10:uidLastSave="{00000000-0000-0000-0000-000000000000}"/>
  <bookViews>
    <workbookView xWindow="-41388" yWindow="-108" windowWidth="41496" windowHeight="16896" xr2:uid="{00000000-000D-0000-FFFF-FFFF00000000}"/>
  </bookViews>
  <sheets>
    <sheet name="Tabelle2" sheetId="2" r:id="rId1"/>
    <sheet name="Tabelle1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3" l="1"/>
</calcChain>
</file>

<file path=xl/sharedStrings.xml><?xml version="1.0" encoding="utf-8"?>
<sst xmlns="http://schemas.openxmlformats.org/spreadsheetml/2006/main" count="382" uniqueCount="226">
  <si>
    <t>Technische Änderungen vorbehalten</t>
  </si>
  <si>
    <t xml:space="preserve">Technical modiﬁcations subject to change without further notice | </t>
  </si>
  <si>
    <t>Passive | Active</t>
  </si>
  <si>
    <t>145 dB cont. / 148 dB peak</t>
  </si>
  <si>
    <t xml:space="preserve">1Hz - 100Hz </t>
  </si>
  <si>
    <t>114 dB @ 5 Hz</t>
  </si>
  <si>
    <t>Xmax</t>
  </si>
  <si>
    <t xml:space="preserve">Principle </t>
  </si>
  <si>
    <t>Sealed</t>
  </si>
  <si>
    <t xml:space="preserve">SPL
</t>
  </si>
  <si>
    <t xml:space="preserve">Frequency Range 
</t>
  </si>
  <si>
    <t>105 dB  / 1W/m</t>
  </si>
  <si>
    <t xml:space="preserve">Efficiency </t>
  </si>
  <si>
    <t xml:space="preserve">Power handling </t>
  </si>
  <si>
    <t xml:space="preserve">Impedance </t>
  </si>
  <si>
    <t>138 dB @ 20 Hz</t>
  </si>
  <si>
    <t>Speaker type</t>
  </si>
  <si>
    <t>DSP4-10K4</t>
  </si>
  <si>
    <t>Passive</t>
  </si>
  <si>
    <t>Recommended Amplifiers</t>
  </si>
  <si>
    <t>Recommended ASCENDO Amplifiers</t>
  </si>
  <si>
    <t>Input Terrminal  / Eingang</t>
  </si>
  <si>
    <t>Enclosure / Gehäuse</t>
  </si>
  <si>
    <t>Width / Breite</t>
  </si>
  <si>
    <t>Depth With Plug / Tiefe mit Stecker</t>
  </si>
  <si>
    <t>Depth grill / Tiefe Abdeckung</t>
  </si>
  <si>
    <t>0,39" / 10 mm</t>
  </si>
  <si>
    <t>Weight / Gewicht</t>
  </si>
  <si>
    <t>Finish / Oberfläche</t>
  </si>
  <si>
    <t>Custom colour options  / Farbvarianten gegen Aufpreis</t>
  </si>
  <si>
    <t>Shape customization / Sonderausführungen</t>
  </si>
  <si>
    <t>One 4-conductor Phoenix 12 AWG (3,3 mm²) push on binding post</t>
  </si>
  <si>
    <t>Genuine piano lacquer (12 layers): matt lacquer: colour of choice, other finishes upon request</t>
  </si>
  <si>
    <t>Mounting</t>
  </si>
  <si>
    <t>Floor standing with feet</t>
  </si>
  <si>
    <t>The18-2 SUB PRO PASSIVE SEALED SHALLOW</t>
  </si>
  <si>
    <t>2 x 18-inch forward-firing, advanced carbon rohacell composite sandwich cones. Neodymium Motor with 4” Ultra-high-temperature Voice-coil</t>
  </si>
  <si>
    <t xml:space="preserve">Air volume displacement </t>
  </si>
  <si>
    <t xml:space="preserve"> 4 Ω per woofer</t>
  </si>
  <si>
    <t>Matte black</t>
  </si>
  <si>
    <t>23 mm excursion each direction, voice coil remaining in homogeneous magnetic field, linear and lowest distortion</t>
  </si>
  <si>
    <t xml:space="preserve">5,32 L / in comparison 18" standard cinema subwoofer 1,1 L </t>
  </si>
  <si>
    <t>The18 SUB PRO PASSIVE SEALED SHALLOW</t>
  </si>
  <si>
    <t>18-inch forward-firing, advanced carbon rohacell composite sandwich cones. Neodymium Motor with 4” Ultra-high-temperature Voice-coil</t>
  </si>
  <si>
    <t xml:space="preserve">4 Ω </t>
  </si>
  <si>
    <t>20 mm excursion each direction, voice coil remaining in homogeneous magnetic field, linear and lowest distortion</t>
  </si>
  <si>
    <t>1 Ch DSP + Amplifier are required. Recommended Amplifier: 70 Vrms, 99 Vpk, 17,5 A; equivalent to 1200W@4 Ohms with correct RMS &amp; Peak limiting &amp; compression settings.</t>
  </si>
  <si>
    <t xml:space="preserve">1,02 L / in comparison 12" standard cinema subwoofer 0,4 L </t>
  </si>
  <si>
    <t>The15 SUB PRO PASSIVE SEALED</t>
  </si>
  <si>
    <t>SMSG15P</t>
  </si>
  <si>
    <t>19 mm excursion each direction, voice coil remaining in homogeneous magnetic field, linear and lowest distortion</t>
  </si>
  <si>
    <t>1Ch DSP + Amplifier are required. Recommended Amplifier:  70 Vrms, 99 Vpk, 17,5 A; equivalent to 1200W@4 Ohms with correct RMS &amp; Peak limiting &amp; compression settings.</t>
  </si>
  <si>
    <t>The12 SUB PRO PASSIVE SEALED SHALLOW</t>
  </si>
  <si>
    <t xml:space="preserve">8 Ω </t>
  </si>
  <si>
    <t xml:space="preserve">1,4 L / in comparison 15" standard cinema subwoofer 0,62 L </t>
  </si>
  <si>
    <t>Neutrik Speakon</t>
  </si>
  <si>
    <t xml:space="preserve">Internally braced mdf + birch ply </t>
  </si>
  <si>
    <t xml:space="preserve"> Internally braced birch ply</t>
  </si>
  <si>
    <t>16,73" / 425 mm</t>
  </si>
  <si>
    <t>21,26" / 540 mm</t>
  </si>
  <si>
    <t>0,47 " / 12 mm</t>
  </si>
  <si>
    <t>62,83 lbs / 28,5 kg</t>
  </si>
  <si>
    <t>Structural paint black</t>
  </si>
  <si>
    <t>88 dB  / 1W/m</t>
  </si>
  <si>
    <t>1.200 W</t>
  </si>
  <si>
    <t>122 dB @ 100Hz</t>
  </si>
  <si>
    <t>44 Hz - 400 Hz -3dB</t>
  </si>
  <si>
    <t>22 Hz - 400 Hz -15dB</t>
  </si>
  <si>
    <t>17,72" / 450 mm</t>
  </si>
  <si>
    <t>24,21" / 615 mm</t>
  </si>
  <si>
    <t>8,27" / 210 mm</t>
  </si>
  <si>
    <t>0,47" / 12 mm</t>
  </si>
  <si>
    <t>48,5 lbs / 22 kg</t>
  </si>
  <si>
    <t>SMS18P</t>
  </si>
  <si>
    <t>The18 SUB PRO PASSIVE VENTED</t>
  </si>
  <si>
    <t>VENTED</t>
  </si>
  <si>
    <t>Calculated data example</t>
  </si>
  <si>
    <t>Measurement data</t>
  </si>
  <si>
    <t>Old Name</t>
  </si>
  <si>
    <t>New Name</t>
  </si>
  <si>
    <t>DSP4-10K4 / DSP4-6K2</t>
  </si>
  <si>
    <t>21,14 " / 537 mm</t>
  </si>
  <si>
    <t>27,24 " / 692 mm</t>
  </si>
  <si>
    <t>10,43 " / 265 mm</t>
  </si>
  <si>
    <t>1,09 " / 28 mm</t>
  </si>
  <si>
    <t>88,63 lbs / 40,2 kg</t>
  </si>
  <si>
    <t>Internally braced birch ply</t>
  </si>
  <si>
    <t>88 dB / 1W/m, 94 dB / 1W/m system</t>
  </si>
  <si>
    <t>23,62 " / 600 mm</t>
  </si>
  <si>
    <t>47,83 " / 1215 mm</t>
  </si>
  <si>
    <t>147,71 lbs / 67 kg</t>
  </si>
  <si>
    <t>2,66 L / in comparison 18" standard cinema subwoofer 1,1 L</t>
  </si>
  <si>
    <t>DSP4-6K2</t>
  </si>
  <si>
    <t xml:space="preserve">DSP4-10K4 / DSP4-6K2 </t>
  </si>
  <si>
    <t xml:space="preserve">2,2 L / in comparison 18" standard cinema subwoofer 1,1 L </t>
  </si>
  <si>
    <t>20,86 " / 530  mm</t>
  </si>
  <si>
    <t>Height with feet</t>
  </si>
  <si>
    <t>14,96" / 380 mm</t>
  </si>
  <si>
    <t>44,29 " / 1125 mm</t>
  </si>
  <si>
    <t>SMS21P</t>
  </si>
  <si>
    <t>The21 SUB PRO PASSIVE VENTED</t>
  </si>
  <si>
    <t>19,69 " / 500 mm</t>
  </si>
  <si>
    <t>23,62 " / 600  mm</t>
  </si>
  <si>
    <t>SMSG18P</t>
  </si>
  <si>
    <t>The18 SUB PRO PASSIVE SEALED</t>
  </si>
  <si>
    <t>SEALED</t>
  </si>
  <si>
    <t>SMSG21P</t>
  </si>
  <si>
    <t>The21 SUB PRO PASSIVE SEALED</t>
  </si>
  <si>
    <t>SMSG24P</t>
  </si>
  <si>
    <t>The24 SUB PRO PASSIVE SEALED</t>
  </si>
  <si>
    <t>SMSG32P</t>
  </si>
  <si>
    <t>The32 SUB PRO PASSIVE SEALED</t>
  </si>
  <si>
    <t xml:space="preserve">DSP4-10K4 </t>
  </si>
  <si>
    <t>SMSG10P</t>
  </si>
  <si>
    <t>The10 SUB PRO PASSIVE SEALED</t>
  </si>
  <si>
    <t>SMS12P</t>
  </si>
  <si>
    <t>The12 SUB PRO PASSIVE VENTED</t>
  </si>
  <si>
    <t>19,49 " / 495 mm</t>
  </si>
  <si>
    <t>19,84 lbs / 9 kg</t>
  </si>
  <si>
    <t>72,75 lbs / 33 kg</t>
  </si>
  <si>
    <t>110,23 / 50 kg</t>
  </si>
  <si>
    <t>108,03 /49 kg</t>
  </si>
  <si>
    <t>138,89 lbs / 63 kg</t>
  </si>
  <si>
    <t>112,44 lbs / 51 kg</t>
  </si>
  <si>
    <t>255,74 lbs / 116 kg</t>
  </si>
  <si>
    <t>339,51 lbs / 154 kg</t>
  </si>
  <si>
    <t>16,14 " / 410 mm</t>
  </si>
  <si>
    <t>16,39 " / 430 mm</t>
  </si>
  <si>
    <t>3,94 " / 100 mm</t>
  </si>
  <si>
    <t>31,50 " / 800 mm</t>
  </si>
  <si>
    <t>10,24 " / 260 mm</t>
  </si>
  <si>
    <t>14,57 " / 370 mm</t>
  </si>
  <si>
    <t>29,53 " / 750  mm</t>
  </si>
  <si>
    <t>37,40 " / 950  mm</t>
  </si>
  <si>
    <t>48,23 " / 1225 mm</t>
  </si>
  <si>
    <t>21,65 " / 550 mm</t>
  </si>
  <si>
    <t>16 mm excursion each direction, voice coil remaining in homogeneous magnetic field, linear and lowest distortion</t>
  </si>
  <si>
    <t>Vented</t>
  </si>
  <si>
    <t>90 dB  / 1W/m</t>
  </si>
  <si>
    <t xml:space="preserve">0,82 L / in comparison 12" standard cinema subwoofer 0,4 L </t>
  </si>
  <si>
    <t>possible, upon request</t>
  </si>
  <si>
    <t>750 W</t>
  </si>
  <si>
    <t xml:space="preserve">0,37 L / in comparison 10" standard cinema subwoofer 0,19 L </t>
  </si>
  <si>
    <t>4 x wall brackets for horizontal and vertical installation +2 through holes for direct wall or ceiling mounting</t>
  </si>
  <si>
    <t>95 dB  / 1W/m</t>
  </si>
  <si>
    <t>4000 W</t>
  </si>
  <si>
    <t xml:space="preserve">2,88 L / in comparison 18" standard cinema subwoofer 1,76 L </t>
  </si>
  <si>
    <t>The 80 SUB PRO PASSIVE SEALED</t>
  </si>
  <si>
    <t xml:space="preserve">Custom-built 80" woofer with dual 21" voice coil </t>
  </si>
  <si>
    <t>Calculated data example, custom enclosure dependent</t>
  </si>
  <si>
    <t>Dual Voice Coil,  8 Ω each</t>
  </si>
  <si>
    <t>Complete custom design of enclosure for desired installation, for dealer/contractor build locally, minimum 10 m³</t>
  </si>
  <si>
    <t>SMSG80P</t>
  </si>
  <si>
    <t>20000 W</t>
  </si>
  <si>
    <t>Woofer: 573 lbs | 260 kg</t>
  </si>
  <si>
    <t>SMSG50P</t>
  </si>
  <si>
    <t>The 50 SUB PRO PASSIVE SEALED</t>
  </si>
  <si>
    <t xml:space="preserve">47,2 L / in comparison 18" standard cinema subwoofer 1,1 L </t>
  </si>
  <si>
    <t>172 L / in comparison 21" standard cinema subwoofer 1,76 L</t>
  </si>
  <si>
    <t xml:space="preserve">9,9 L / in comparison 18" standard cinema subwoofer 1,1 L </t>
  </si>
  <si>
    <t xml:space="preserve">16,6 L / in comparison 18" standard cinema subwoofer 1,1 L </t>
  </si>
  <si>
    <t>32-inch forward-firing, dual 6,5" voice coil</t>
  </si>
  <si>
    <t>24-inch forward-firing, dual 5" voice coil</t>
  </si>
  <si>
    <t>45 mm excursion each way (90mm linear), voice coil remaining in homogeneous magnetic field, linear and lowest distortion</t>
  </si>
  <si>
    <t>45 mm excursion each direction (90mm linear), voice coil remaining in homogeneous magnetic field, linear and lowest distortion</t>
  </si>
  <si>
    <t>35 mm excursion each direction (70mm linear), voice coil remaining in homogeneous magnetic field, linear and lowest distortion</t>
  </si>
  <si>
    <t>35mm excursion each direction (70mm linear), voice coil remaining in homogeneous magnetic field, linear and lowest distortion</t>
  </si>
  <si>
    <t>Calculated data</t>
  </si>
  <si>
    <t xml:space="preserve">Calculated data, custom enclosure dependent </t>
  </si>
  <si>
    <t>10-inch forward-firing, aluminum cone, neodymium motor with 3” Ultra-high-temperature voice-coil</t>
  </si>
  <si>
    <t>12 mm excursion each direction, voice coil remaining in homogeneous magnetic field, linear and low distortion</t>
  </si>
  <si>
    <t>120dB @ 63Hz Peak</t>
  </si>
  <si>
    <t>33 Hz - 500 Hz -15dB</t>
  </si>
  <si>
    <t>55 Hz - 500 Hz -3dB</t>
  </si>
  <si>
    <t>125dB @ 63Hz Peak</t>
  </si>
  <si>
    <t>20 Hz - 500 Hz -15dB</t>
  </si>
  <si>
    <t>25 Hz - 500 Hz -3dB</t>
  </si>
  <si>
    <t>12-inch forward-firing, with 4" voice-coil, neodymium motor</t>
  </si>
  <si>
    <t>500 W</t>
  </si>
  <si>
    <t xml:space="preserve"> Internally braced MDF</t>
  </si>
  <si>
    <t>Satin black</t>
  </si>
  <si>
    <t>12-inch forward-firing, advanced carbon nomex pulp mix cones, neodymium motor with 4” Ultra-high-temperature voice-coil and triple shorting rings.</t>
  </si>
  <si>
    <t>130 @ 63Hz Peak</t>
  </si>
  <si>
    <t>27 Hz - 500 Hz -15dB</t>
  </si>
  <si>
    <t>93 dB  / 1W/m</t>
  </si>
  <si>
    <t>15-inch forward-firing, with 4" voice-coil, neodymium motor</t>
  </si>
  <si>
    <t>18-inch forward-firing, dual gap motor structure with 2 inner and 2 outer voice coils, neodymium motor.</t>
  </si>
  <si>
    <t>18 mm excursion each direction, voice coil remaining in homogeneous magnetic field, linear and lowest distortion</t>
  </si>
  <si>
    <t>135 dB @63 Hz peak</t>
  </si>
  <si>
    <t>95 dB / 1w /m</t>
  </si>
  <si>
    <t>2500 W</t>
  </si>
  <si>
    <t>5000 W</t>
  </si>
  <si>
    <t>33 Hz - 500 Hz / -3dB</t>
  </si>
  <si>
    <t>25 Hz - 400 Hz / -15 dB</t>
  </si>
  <si>
    <t>18-inch forward-firing, dual gap motor structure with 2 inner and 2 outer voice coiles, neodymium motor.</t>
  </si>
  <si>
    <t>134 dB @63Hz peak</t>
  </si>
  <si>
    <t>55 Hz - 500 Hz / -3dB</t>
  </si>
  <si>
    <t>30 Hz - 500 Hz / -15 dB</t>
  </si>
  <si>
    <t>21-inch forward-firing, dual gap motor structure with 2 inner and 2 outer voice coiles, neodymium motor.</t>
  </si>
  <si>
    <t>97 dB  / 1W/m</t>
  </si>
  <si>
    <t>139 dB @ 63Hz peak</t>
  </si>
  <si>
    <t>28 Hz - 500 Hz / -15 dB</t>
  </si>
  <si>
    <t>Dual Voice Coil, 4 Ω each VC</t>
  </si>
  <si>
    <t>33 Hz - 500 Hz / -5dB</t>
  </si>
  <si>
    <t>24 Hz - 500 Hz / -15 dB</t>
  </si>
  <si>
    <t>142 dB @ 63Hz peak</t>
  </si>
  <si>
    <t>139 dB @ 63 Hz peak</t>
  </si>
  <si>
    <t>40 Hz - 500 Hz / -3dB</t>
  </si>
  <si>
    <t>25 Hz - 500 Hz / -15 dB</t>
  </si>
  <si>
    <t>133 dB @ 63 Hz peak</t>
  </si>
  <si>
    <t>1Ch DSP + Amplifier are required. Recommended Amplifier:  63 Vrms, 89 Vpk, 15,8 A; equivalent to 1000W@4 Ohms, with correct RMS &amp; Peak limiting &amp; compression settings.</t>
  </si>
  <si>
    <t>: 1 Ch DSP + Amplifier are required. Recommended Amplifier:  70 Vrms, 99 Vpk, 17,5 A; equivalent to 1200W@4 Ohms; equivalent to 1200W@4 Ohms with correct RMS &amp; Peak limiting &amp; compression settings.</t>
  </si>
  <si>
    <t>1500 W</t>
  </si>
  <si>
    <t>Passive, rack mount 2 x10000 Watt AES67 DSP/Amplifier included</t>
  </si>
  <si>
    <t>Passive, rack mount 2 x 10000 Watt AES67 DSP/Amplifier included</t>
  </si>
  <si>
    <t>1Ch DSP + Amplifier are required. Min. recommended amplifier: 89 Vrms, 126 Vpk, 22,5 A; equivalent to 2000W@4Ω with correct RMS &amp; Peak limiting &amp; compression settings.</t>
  </si>
  <si>
    <t>1Ch DSP + 1 or 2 ch. Amp. are required. Min. recommended amplifier: 89 Vrms, 126 Vpk, 45 A; equivalent to 4000W@2Ω or 2 amplifiers channels with 89 Vrms, 126 Vpk, 22,5 A; equivalent to 2000W@4Ω with correct RMS &amp; Peak limiting &amp; compression settings.</t>
  </si>
  <si>
    <t>1Ch DSP + Amplifier are required. Recommended Amplifier: 81 Vrms, 114 Vpk, 20 A; equivalent to 1600W@4Ω with correct RMS &amp; Peak limiting &amp; compression settings.</t>
  </si>
  <si>
    <t>1Ch DSP + Amplifier are required. Min. recommended amplifier: 109 Vrms, 154 Vpk, 27,3 A; equivalent to 3000W@4Ω with correct RMS &amp; Peak limiting &amp; compression settings.</t>
  </si>
  <si>
    <t>1Ch DSP + 2 Amp. channels are required. Min. recommended amplifiers:  2 x 109 Vrms, 154 Vpk, 27,3 A; equivalent to 3000W@4Ω per channel, total 6000W with correct RMS &amp; Peak limiting &amp; compression settings.</t>
  </si>
  <si>
    <t>1Ch DSP + 2 Amp. channels are required. Min. recommended amplifiers: 2 x 99 Vrms, 140 Vpk, 25 A; equivalent to 2500W@4Ω per channel, total 5000W with correct RMS &amp; Peak limiting &amp; compression settings.</t>
  </si>
  <si>
    <t xml:space="preserve">Custom-built 50" woofer with dual 13,5" voice coil </t>
  </si>
  <si>
    <t>136 dB cont. / 140 dB peak</t>
  </si>
  <si>
    <t>125 dB @ 20 Hz</t>
  </si>
  <si>
    <t>105 dB @ 5 Hz</t>
  </si>
  <si>
    <t xml:space="preserve">5Hz - 100Hz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</si>
</sst>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7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CC74-7ED4-4087-B511-83944C924C9D}">
  <dimension ref="A1:O34"/>
  <sheetViews>
    <sheetView showGridLines="0" tabSelected="1" topLeftCell="H1" zoomScale="90" zoomScaleNormal="90" workbookViewId="0">
      <selection activeCell="N16" sqref="N16"/>
    </sheetView>
  </sheetViews>
  <sheetFormatPr baseColWidth="10" defaultColWidth="11.44140625" defaultRowHeight="13.8" x14ac:dyDescent="0.3"/>
  <cols>
    <col min="1" max="1" width="26.44140625" style="18" customWidth="1"/>
    <col min="2" max="2" width="31.6640625" style="18" customWidth="1"/>
    <col min="3" max="4" width="35.109375" style="19" customWidth="1"/>
    <col min="5" max="5" width="38.44140625" style="18" customWidth="1"/>
    <col min="6" max="15" width="48.44140625" style="19" customWidth="1"/>
    <col min="16" max="16384" width="11.44140625" style="1"/>
  </cols>
  <sheetData>
    <row r="1" spans="1:15" x14ac:dyDescent="0.3">
      <c r="A1" s="5"/>
      <c r="B1" s="5"/>
      <c r="E1" s="5"/>
    </row>
    <row r="2" spans="1:15" ht="22.2" customHeight="1" x14ac:dyDescent="0.3">
      <c r="A2" s="27" t="s">
        <v>78</v>
      </c>
      <c r="B2" s="3" t="s">
        <v>113</v>
      </c>
      <c r="C2" s="3" t="s">
        <v>115</v>
      </c>
      <c r="D2" s="3"/>
      <c r="E2" s="3" t="s">
        <v>49</v>
      </c>
      <c r="F2" s="3"/>
      <c r="G2" s="3"/>
      <c r="H2" s="3" t="s">
        <v>73</v>
      </c>
      <c r="I2" s="3" t="s">
        <v>103</v>
      </c>
      <c r="J2" s="3" t="s">
        <v>99</v>
      </c>
      <c r="K2" s="3" t="s">
        <v>106</v>
      </c>
      <c r="L2" s="3" t="s">
        <v>108</v>
      </c>
      <c r="M2" s="3" t="s">
        <v>110</v>
      </c>
      <c r="N2" s="3" t="s">
        <v>155</v>
      </c>
      <c r="O2" s="3" t="s">
        <v>152</v>
      </c>
    </row>
    <row r="3" spans="1:15" ht="22.2" customHeight="1" x14ac:dyDescent="0.3">
      <c r="A3" s="27" t="s">
        <v>79</v>
      </c>
      <c r="B3" s="3" t="s">
        <v>114</v>
      </c>
      <c r="C3" s="3" t="s">
        <v>116</v>
      </c>
      <c r="D3" s="3" t="s">
        <v>52</v>
      </c>
      <c r="E3" s="3" t="s">
        <v>48</v>
      </c>
      <c r="F3" s="3" t="s">
        <v>42</v>
      </c>
      <c r="G3" s="3" t="s">
        <v>35</v>
      </c>
      <c r="H3" s="3" t="s">
        <v>74</v>
      </c>
      <c r="I3" s="3" t="s">
        <v>104</v>
      </c>
      <c r="J3" s="3" t="s">
        <v>100</v>
      </c>
      <c r="K3" s="3" t="s">
        <v>107</v>
      </c>
      <c r="L3" s="3" t="s">
        <v>109</v>
      </c>
      <c r="M3" s="3" t="s">
        <v>111</v>
      </c>
      <c r="N3" s="3" t="s">
        <v>156</v>
      </c>
      <c r="O3" s="3" t="s">
        <v>147</v>
      </c>
    </row>
    <row r="4" spans="1:15" ht="58.95" customHeight="1" x14ac:dyDescent="0.3">
      <c r="A4" s="6" t="s">
        <v>16</v>
      </c>
      <c r="B4" s="4" t="s">
        <v>169</v>
      </c>
      <c r="C4" s="4" t="s">
        <v>177</v>
      </c>
      <c r="D4" s="4" t="s">
        <v>181</v>
      </c>
      <c r="E4" s="4" t="s">
        <v>185</v>
      </c>
      <c r="F4" s="4" t="s">
        <v>43</v>
      </c>
      <c r="G4" s="4" t="s">
        <v>36</v>
      </c>
      <c r="H4" s="4" t="s">
        <v>186</v>
      </c>
      <c r="I4" s="4" t="s">
        <v>194</v>
      </c>
      <c r="J4" s="4" t="s">
        <v>198</v>
      </c>
      <c r="K4" s="4" t="s">
        <v>198</v>
      </c>
      <c r="L4" s="4" t="s">
        <v>162</v>
      </c>
      <c r="M4" s="4" t="s">
        <v>161</v>
      </c>
      <c r="N4" s="4" t="s">
        <v>221</v>
      </c>
      <c r="O4" s="4" t="s">
        <v>148</v>
      </c>
    </row>
    <row r="5" spans="1:15" ht="55.2" x14ac:dyDescent="0.3">
      <c r="A5" s="6" t="s">
        <v>6</v>
      </c>
      <c r="B5" s="4" t="s">
        <v>170</v>
      </c>
      <c r="C5" s="4" t="s">
        <v>136</v>
      </c>
      <c r="D5" s="4" t="s">
        <v>45</v>
      </c>
      <c r="E5" s="4" t="s">
        <v>50</v>
      </c>
      <c r="F5" s="4" t="s">
        <v>40</v>
      </c>
      <c r="G5" s="4" t="s">
        <v>40</v>
      </c>
      <c r="H5" s="4" t="s">
        <v>187</v>
      </c>
      <c r="I5" s="4" t="s">
        <v>187</v>
      </c>
      <c r="J5" s="4" t="s">
        <v>187</v>
      </c>
      <c r="K5" s="4" t="s">
        <v>187</v>
      </c>
      <c r="L5" s="4" t="s">
        <v>163</v>
      </c>
      <c r="M5" s="4" t="s">
        <v>164</v>
      </c>
      <c r="N5" s="4" t="s">
        <v>165</v>
      </c>
      <c r="O5" s="4" t="s">
        <v>166</v>
      </c>
    </row>
    <row r="6" spans="1:15" ht="27.6" x14ac:dyDescent="0.3">
      <c r="A6" s="6" t="s">
        <v>2</v>
      </c>
      <c r="B6" s="4" t="s">
        <v>18</v>
      </c>
      <c r="C6" s="4" t="s">
        <v>18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18</v>
      </c>
      <c r="J6" s="4" t="s">
        <v>18</v>
      </c>
      <c r="K6" s="4" t="s">
        <v>18</v>
      </c>
      <c r="L6" s="4" t="s">
        <v>18</v>
      </c>
      <c r="M6" s="4" t="s">
        <v>18</v>
      </c>
      <c r="N6" s="4" t="s">
        <v>213</v>
      </c>
      <c r="O6" s="4" t="s">
        <v>214</v>
      </c>
    </row>
    <row r="7" spans="1:15" ht="68.400000000000006" customHeight="1" x14ac:dyDescent="0.3">
      <c r="A7" s="7" t="s">
        <v>19</v>
      </c>
      <c r="B7" s="36" t="s">
        <v>210</v>
      </c>
      <c r="C7" s="4" t="s">
        <v>211</v>
      </c>
      <c r="D7" s="4" t="s">
        <v>46</v>
      </c>
      <c r="E7" s="4" t="s">
        <v>51</v>
      </c>
      <c r="F7" s="4" t="s">
        <v>215</v>
      </c>
      <c r="G7" s="4" t="s">
        <v>216</v>
      </c>
      <c r="H7" s="4" t="s">
        <v>217</v>
      </c>
      <c r="I7" s="4" t="s">
        <v>218</v>
      </c>
      <c r="J7" s="4" t="s">
        <v>215</v>
      </c>
      <c r="K7" s="4" t="s">
        <v>218</v>
      </c>
      <c r="L7" s="4" t="s">
        <v>220</v>
      </c>
      <c r="M7" s="4" t="s">
        <v>219</v>
      </c>
    </row>
    <row r="8" spans="1:15" ht="27.6" x14ac:dyDescent="0.3">
      <c r="A8" s="7" t="s">
        <v>20</v>
      </c>
      <c r="B8" s="7"/>
      <c r="C8" s="13" t="s">
        <v>92</v>
      </c>
      <c r="D8" s="13" t="s">
        <v>92</v>
      </c>
      <c r="E8" s="7" t="s">
        <v>93</v>
      </c>
      <c r="F8" s="13" t="s">
        <v>80</v>
      </c>
      <c r="G8" s="13" t="s">
        <v>17</v>
      </c>
      <c r="H8" s="13" t="s">
        <v>80</v>
      </c>
      <c r="I8" s="13" t="s">
        <v>80</v>
      </c>
      <c r="J8" s="13" t="s">
        <v>80</v>
      </c>
      <c r="K8" s="13" t="s">
        <v>80</v>
      </c>
      <c r="L8" s="13" t="s">
        <v>17</v>
      </c>
      <c r="M8" s="13" t="s">
        <v>112</v>
      </c>
    </row>
    <row r="9" spans="1:15" x14ac:dyDescent="0.3">
      <c r="A9" s="8" t="s">
        <v>7</v>
      </c>
      <c r="B9" s="13" t="s">
        <v>8</v>
      </c>
      <c r="C9" s="13" t="s">
        <v>137</v>
      </c>
      <c r="D9" s="13" t="s">
        <v>8</v>
      </c>
      <c r="E9" s="13" t="s">
        <v>8</v>
      </c>
      <c r="F9" s="13" t="s">
        <v>8</v>
      </c>
      <c r="G9" s="13" t="s">
        <v>8</v>
      </c>
      <c r="H9" s="13" t="s">
        <v>75</v>
      </c>
      <c r="I9" s="13" t="s">
        <v>105</v>
      </c>
      <c r="J9" s="13" t="s">
        <v>75</v>
      </c>
      <c r="K9" s="13" t="s">
        <v>105</v>
      </c>
      <c r="L9" s="13" t="s">
        <v>105</v>
      </c>
      <c r="M9" s="13" t="s">
        <v>105</v>
      </c>
      <c r="N9" s="13" t="s">
        <v>8</v>
      </c>
      <c r="O9" s="13" t="s">
        <v>8</v>
      </c>
    </row>
    <row r="10" spans="1:15" x14ac:dyDescent="0.3">
      <c r="A10" s="31" t="s">
        <v>9</v>
      </c>
      <c r="B10" s="9" t="s">
        <v>77</v>
      </c>
      <c r="C10" s="9" t="s">
        <v>77</v>
      </c>
      <c r="D10" s="20" t="s">
        <v>167</v>
      </c>
      <c r="E10" s="9" t="s">
        <v>77</v>
      </c>
      <c r="F10" s="20" t="s">
        <v>167</v>
      </c>
      <c r="G10" s="20" t="s">
        <v>167</v>
      </c>
      <c r="H10" s="9" t="s">
        <v>77</v>
      </c>
      <c r="I10" s="9" t="s">
        <v>77</v>
      </c>
      <c r="J10" s="9" t="s">
        <v>77</v>
      </c>
      <c r="K10" s="9" t="s">
        <v>77</v>
      </c>
      <c r="L10" s="20" t="s">
        <v>76</v>
      </c>
      <c r="M10" s="20" t="s">
        <v>76</v>
      </c>
      <c r="N10" s="20" t="s">
        <v>149</v>
      </c>
      <c r="O10" s="20" t="s">
        <v>149</v>
      </c>
    </row>
    <row r="11" spans="1:15" ht="13.95" customHeight="1" x14ac:dyDescent="0.3">
      <c r="A11" s="32"/>
      <c r="B11" s="10" t="s">
        <v>171</v>
      </c>
      <c r="C11" s="10" t="s">
        <v>174</v>
      </c>
      <c r="D11" s="21" t="s">
        <v>65</v>
      </c>
      <c r="E11" s="10" t="s">
        <v>182</v>
      </c>
      <c r="F11" s="21" t="s">
        <v>209</v>
      </c>
      <c r="G11" s="21" t="s">
        <v>206</v>
      </c>
      <c r="H11" s="21" t="s">
        <v>188</v>
      </c>
      <c r="I11" s="21" t="s">
        <v>195</v>
      </c>
      <c r="J11" s="21" t="s">
        <v>205</v>
      </c>
      <c r="K11" s="21" t="s">
        <v>200</v>
      </c>
      <c r="L11" s="21"/>
      <c r="M11" s="21"/>
      <c r="N11" s="21" t="s">
        <v>222</v>
      </c>
      <c r="O11" s="21" t="s">
        <v>3</v>
      </c>
    </row>
    <row r="12" spans="1:15" x14ac:dyDescent="0.3">
      <c r="A12" s="32"/>
      <c r="B12" s="10"/>
      <c r="C12" s="10"/>
      <c r="D12" s="26"/>
      <c r="E12" s="10"/>
      <c r="F12" s="26"/>
      <c r="G12" s="26"/>
      <c r="H12" s="10"/>
      <c r="I12" s="10"/>
      <c r="J12" s="10"/>
      <c r="K12" s="10"/>
      <c r="L12" s="26"/>
      <c r="M12" s="26"/>
      <c r="N12" s="21" t="s">
        <v>223</v>
      </c>
      <c r="O12" s="21" t="s">
        <v>15</v>
      </c>
    </row>
    <row r="13" spans="1:15" x14ac:dyDescent="0.3">
      <c r="A13" s="32"/>
      <c r="B13" s="10"/>
      <c r="C13" s="10"/>
      <c r="D13" s="26"/>
      <c r="E13" s="10"/>
      <c r="F13" s="26"/>
      <c r="G13" s="26"/>
      <c r="H13" s="10"/>
      <c r="I13" s="10"/>
      <c r="J13" s="10"/>
      <c r="K13" s="10"/>
      <c r="L13" s="26"/>
      <c r="M13" s="26"/>
      <c r="N13" s="4" t="s">
        <v>224</v>
      </c>
      <c r="O13" s="4" t="s">
        <v>5</v>
      </c>
    </row>
    <row r="14" spans="1:15" ht="14.7" customHeight="1" x14ac:dyDescent="0.3">
      <c r="A14" s="33" t="s">
        <v>10</v>
      </c>
      <c r="B14" s="9" t="s">
        <v>77</v>
      </c>
      <c r="C14" s="9" t="s">
        <v>77</v>
      </c>
      <c r="D14" s="22" t="s">
        <v>167</v>
      </c>
      <c r="E14" s="9" t="s">
        <v>77</v>
      </c>
      <c r="F14" s="22" t="s">
        <v>167</v>
      </c>
      <c r="G14" s="22" t="s">
        <v>167</v>
      </c>
      <c r="H14" s="9" t="s">
        <v>77</v>
      </c>
      <c r="I14" s="9" t="s">
        <v>77</v>
      </c>
      <c r="J14" s="9" t="s">
        <v>77</v>
      </c>
      <c r="K14" s="9" t="s">
        <v>77</v>
      </c>
      <c r="L14" s="22" t="s">
        <v>76</v>
      </c>
      <c r="M14" s="22" t="s">
        <v>76</v>
      </c>
      <c r="N14" s="21" t="s">
        <v>168</v>
      </c>
      <c r="O14" s="21" t="s">
        <v>168</v>
      </c>
    </row>
    <row r="15" spans="1:15" ht="14.7" customHeight="1" x14ac:dyDescent="0.3">
      <c r="A15" s="34"/>
      <c r="B15" s="11" t="s">
        <v>173</v>
      </c>
      <c r="C15" s="11" t="s">
        <v>176</v>
      </c>
      <c r="D15" s="21" t="s">
        <v>66</v>
      </c>
      <c r="E15" s="11" t="s">
        <v>173</v>
      </c>
      <c r="F15" s="21" t="s">
        <v>207</v>
      </c>
      <c r="G15" s="21" t="s">
        <v>207</v>
      </c>
      <c r="H15" s="21" t="s">
        <v>192</v>
      </c>
      <c r="I15" s="21" t="s">
        <v>196</v>
      </c>
      <c r="J15" s="21" t="s">
        <v>203</v>
      </c>
      <c r="K15" s="21" t="s">
        <v>196</v>
      </c>
      <c r="L15" s="21"/>
      <c r="M15" s="21"/>
      <c r="N15" s="21" t="s">
        <v>225</v>
      </c>
      <c r="O15" s="21" t="s">
        <v>4</v>
      </c>
    </row>
    <row r="16" spans="1:15" x14ac:dyDescent="0.3">
      <c r="A16" s="35"/>
      <c r="B16" s="12" t="s">
        <v>172</v>
      </c>
      <c r="C16" s="12" t="s">
        <v>175</v>
      </c>
      <c r="D16" s="4" t="s">
        <v>67</v>
      </c>
      <c r="E16" s="12" t="s">
        <v>183</v>
      </c>
      <c r="F16" s="4" t="s">
        <v>208</v>
      </c>
      <c r="G16" s="4" t="s">
        <v>208</v>
      </c>
      <c r="H16" s="4" t="s">
        <v>193</v>
      </c>
      <c r="I16" s="4" t="s">
        <v>197</v>
      </c>
      <c r="J16" s="4" t="s">
        <v>204</v>
      </c>
      <c r="K16" s="4" t="s">
        <v>201</v>
      </c>
      <c r="L16" s="4"/>
      <c r="M16" s="4"/>
      <c r="N16" s="21"/>
      <c r="O16" s="21"/>
    </row>
    <row r="17" spans="1:15" x14ac:dyDescent="0.3">
      <c r="A17" s="8" t="s">
        <v>12</v>
      </c>
      <c r="B17" s="23" t="s">
        <v>63</v>
      </c>
      <c r="C17" s="23" t="s">
        <v>138</v>
      </c>
      <c r="D17" s="23" t="s">
        <v>63</v>
      </c>
      <c r="E17" s="23" t="s">
        <v>184</v>
      </c>
      <c r="F17" s="23" t="s">
        <v>63</v>
      </c>
      <c r="G17" s="23" t="s">
        <v>87</v>
      </c>
      <c r="H17" s="23" t="s">
        <v>189</v>
      </c>
      <c r="I17" s="23" t="s">
        <v>144</v>
      </c>
      <c r="J17" s="23" t="s">
        <v>199</v>
      </c>
      <c r="K17" s="23" t="s">
        <v>199</v>
      </c>
      <c r="L17" s="23"/>
      <c r="M17" s="23"/>
      <c r="N17" s="23"/>
      <c r="O17" s="23" t="s">
        <v>11</v>
      </c>
    </row>
    <row r="18" spans="1:15" ht="22.2" customHeight="1" x14ac:dyDescent="0.3">
      <c r="A18" s="8" t="s">
        <v>13</v>
      </c>
      <c r="B18" s="8" t="s">
        <v>178</v>
      </c>
      <c r="C18" s="13" t="s">
        <v>141</v>
      </c>
      <c r="D18" s="13" t="s">
        <v>64</v>
      </c>
      <c r="E18" s="8" t="s">
        <v>212</v>
      </c>
      <c r="F18" s="13" t="s">
        <v>190</v>
      </c>
      <c r="G18" s="13" t="s">
        <v>191</v>
      </c>
      <c r="H18" s="13" t="s">
        <v>145</v>
      </c>
      <c r="I18" s="13" t="s">
        <v>145</v>
      </c>
      <c r="J18" s="13" t="s">
        <v>145</v>
      </c>
      <c r="K18" s="13" t="s">
        <v>145</v>
      </c>
      <c r="L18" s="13"/>
      <c r="M18" s="13"/>
      <c r="N18" s="23" t="s">
        <v>153</v>
      </c>
      <c r="O18" s="23" t="s">
        <v>153</v>
      </c>
    </row>
    <row r="19" spans="1:15" x14ac:dyDescent="0.3">
      <c r="A19" s="13" t="s">
        <v>14</v>
      </c>
      <c r="B19" s="23" t="s">
        <v>44</v>
      </c>
      <c r="C19" s="23" t="s">
        <v>53</v>
      </c>
      <c r="D19" s="23" t="s">
        <v>44</v>
      </c>
      <c r="E19" s="23" t="s">
        <v>53</v>
      </c>
      <c r="F19" s="23" t="s">
        <v>44</v>
      </c>
      <c r="G19" s="23" t="s">
        <v>38</v>
      </c>
      <c r="H19" s="23" t="s">
        <v>44</v>
      </c>
      <c r="I19" s="23" t="s">
        <v>44</v>
      </c>
      <c r="J19" s="23" t="s">
        <v>44</v>
      </c>
      <c r="K19" s="23" t="s">
        <v>44</v>
      </c>
      <c r="L19" s="23" t="s">
        <v>202</v>
      </c>
      <c r="M19" s="23" t="s">
        <v>202</v>
      </c>
      <c r="N19" s="23" t="s">
        <v>150</v>
      </c>
      <c r="O19" s="23" t="s">
        <v>150</v>
      </c>
    </row>
    <row r="20" spans="1:15" ht="40.950000000000003" customHeight="1" x14ac:dyDescent="0.3">
      <c r="A20" s="13" t="s">
        <v>37</v>
      </c>
      <c r="B20" s="13" t="s">
        <v>142</v>
      </c>
      <c r="C20" s="13" t="s">
        <v>139</v>
      </c>
      <c r="D20" s="13" t="s">
        <v>47</v>
      </c>
      <c r="E20" s="13" t="s">
        <v>54</v>
      </c>
      <c r="F20" s="13" t="s">
        <v>91</v>
      </c>
      <c r="G20" s="13" t="s">
        <v>41</v>
      </c>
      <c r="H20" s="13" t="s">
        <v>94</v>
      </c>
      <c r="I20" s="13" t="s">
        <v>94</v>
      </c>
      <c r="J20" s="13" t="s">
        <v>146</v>
      </c>
      <c r="K20" s="13" t="s">
        <v>146</v>
      </c>
      <c r="L20" s="13" t="s">
        <v>159</v>
      </c>
      <c r="M20" s="13" t="s">
        <v>160</v>
      </c>
      <c r="N20" s="13" t="s">
        <v>157</v>
      </c>
      <c r="O20" s="13" t="s">
        <v>158</v>
      </c>
    </row>
    <row r="21" spans="1:15" s="2" customFormat="1" ht="30" customHeight="1" x14ac:dyDescent="0.3">
      <c r="A21" s="14" t="s">
        <v>21</v>
      </c>
      <c r="B21" s="15" t="s">
        <v>55</v>
      </c>
      <c r="C21" s="15" t="s">
        <v>55</v>
      </c>
      <c r="D21" s="4" t="s">
        <v>31</v>
      </c>
      <c r="E21" s="15" t="s">
        <v>55</v>
      </c>
      <c r="F21" s="4" t="s">
        <v>31</v>
      </c>
      <c r="G21" s="4" t="s">
        <v>31</v>
      </c>
      <c r="H21" s="15" t="s">
        <v>55</v>
      </c>
      <c r="I21" s="15" t="s">
        <v>55</v>
      </c>
      <c r="J21" s="15" t="s">
        <v>55</v>
      </c>
      <c r="K21" s="15" t="s">
        <v>55</v>
      </c>
      <c r="L21" s="15" t="s">
        <v>55</v>
      </c>
      <c r="M21" s="15" t="s">
        <v>55</v>
      </c>
      <c r="N21" s="22"/>
      <c r="O21" s="22"/>
    </row>
    <row r="22" spans="1:15" s="2" customFormat="1" ht="37.200000000000003" customHeight="1" x14ac:dyDescent="0.3">
      <c r="A22" s="16" t="s">
        <v>22</v>
      </c>
      <c r="B22" s="37" t="s">
        <v>57</v>
      </c>
      <c r="C22" s="37" t="s">
        <v>57</v>
      </c>
      <c r="D22" s="37" t="s">
        <v>179</v>
      </c>
      <c r="E22" s="37" t="s">
        <v>56</v>
      </c>
      <c r="F22" s="14" t="s">
        <v>86</v>
      </c>
      <c r="G22" s="14" t="s">
        <v>57</v>
      </c>
      <c r="H22" s="37" t="s">
        <v>56</v>
      </c>
      <c r="I22" s="37" t="s">
        <v>56</v>
      </c>
      <c r="J22" s="37" t="s">
        <v>56</v>
      </c>
      <c r="K22" s="37" t="s">
        <v>56</v>
      </c>
      <c r="L22" s="37" t="s">
        <v>56</v>
      </c>
      <c r="M22" s="37" t="s">
        <v>56</v>
      </c>
      <c r="N22" s="28"/>
      <c r="O22" s="28"/>
    </row>
    <row r="23" spans="1:15" s="2" customFormat="1" x14ac:dyDescent="0.3">
      <c r="A23" s="14" t="s">
        <v>23</v>
      </c>
      <c r="B23" s="37" t="s">
        <v>126</v>
      </c>
      <c r="C23" s="38" t="s">
        <v>101</v>
      </c>
      <c r="D23" s="38" t="s">
        <v>68</v>
      </c>
      <c r="E23" s="37" t="s">
        <v>58</v>
      </c>
      <c r="F23" s="24" t="s">
        <v>81</v>
      </c>
      <c r="G23" s="24" t="s">
        <v>88</v>
      </c>
      <c r="H23" s="38" t="s">
        <v>95</v>
      </c>
      <c r="I23" s="38" t="s">
        <v>95</v>
      </c>
      <c r="J23" s="38" t="s">
        <v>102</v>
      </c>
      <c r="K23" s="38" t="s">
        <v>102</v>
      </c>
      <c r="L23" s="38" t="s">
        <v>132</v>
      </c>
      <c r="M23" s="38" t="s">
        <v>133</v>
      </c>
      <c r="N23" s="29"/>
      <c r="O23" s="29"/>
    </row>
    <row r="24" spans="1:15" s="2" customFormat="1" x14ac:dyDescent="0.3">
      <c r="A24" s="14" t="s">
        <v>96</v>
      </c>
      <c r="B24" s="37" t="s">
        <v>127</v>
      </c>
      <c r="C24" s="38" t="s">
        <v>129</v>
      </c>
      <c r="D24" s="38" t="s">
        <v>69</v>
      </c>
      <c r="E24" s="37" t="s">
        <v>117</v>
      </c>
      <c r="F24" s="24" t="s">
        <v>82</v>
      </c>
      <c r="G24" s="24" t="s">
        <v>89</v>
      </c>
      <c r="H24" s="38" t="s">
        <v>98</v>
      </c>
      <c r="I24" s="38" t="s">
        <v>98</v>
      </c>
      <c r="J24" s="38" t="s">
        <v>98</v>
      </c>
      <c r="K24" s="38" t="s">
        <v>98</v>
      </c>
      <c r="L24" s="38" t="s">
        <v>98</v>
      </c>
      <c r="M24" s="38" t="s">
        <v>134</v>
      </c>
      <c r="N24" s="30"/>
      <c r="O24" s="30"/>
    </row>
    <row r="25" spans="1:15" s="25" customFormat="1" ht="29.4" customHeight="1" x14ac:dyDescent="0.3">
      <c r="A25" s="14" t="s">
        <v>24</v>
      </c>
      <c r="B25" s="37" t="s">
        <v>128</v>
      </c>
      <c r="C25" s="38" t="s">
        <v>130</v>
      </c>
      <c r="D25" s="38" t="s">
        <v>70</v>
      </c>
      <c r="E25" s="37" t="s">
        <v>59</v>
      </c>
      <c r="F25" s="24" t="s">
        <v>83</v>
      </c>
      <c r="G25" s="24" t="s">
        <v>83</v>
      </c>
      <c r="H25" s="38" t="s">
        <v>97</v>
      </c>
      <c r="I25" s="38" t="s">
        <v>97</v>
      </c>
      <c r="J25" s="38" t="s">
        <v>101</v>
      </c>
      <c r="K25" s="38" t="s">
        <v>131</v>
      </c>
      <c r="L25" s="38" t="s">
        <v>101</v>
      </c>
      <c r="M25" s="38" t="s">
        <v>135</v>
      </c>
      <c r="N25" s="13" t="s">
        <v>151</v>
      </c>
      <c r="O25" s="13" t="s">
        <v>151</v>
      </c>
    </row>
    <row r="26" spans="1:15" s="2" customFormat="1" x14ac:dyDescent="0.3">
      <c r="A26" s="17" t="s">
        <v>25</v>
      </c>
      <c r="B26" s="38" t="s">
        <v>26</v>
      </c>
      <c r="C26" s="38" t="s">
        <v>26</v>
      </c>
      <c r="D26" s="38" t="s">
        <v>71</v>
      </c>
      <c r="E26" s="39" t="s">
        <v>60</v>
      </c>
      <c r="F26" s="24" t="s">
        <v>84</v>
      </c>
      <c r="G26" s="24" t="s">
        <v>84</v>
      </c>
      <c r="H26" s="38" t="s">
        <v>26</v>
      </c>
      <c r="I26" s="38" t="s">
        <v>26</v>
      </c>
      <c r="J26" s="38" t="s">
        <v>26</v>
      </c>
      <c r="K26" s="38" t="s">
        <v>26</v>
      </c>
      <c r="L26" s="38"/>
      <c r="M26" s="38"/>
      <c r="N26" s="19"/>
      <c r="O26" s="19"/>
    </row>
    <row r="27" spans="1:15" s="2" customFormat="1" x14ac:dyDescent="0.3">
      <c r="A27" s="14" t="s">
        <v>27</v>
      </c>
      <c r="B27" s="37" t="s">
        <v>118</v>
      </c>
      <c r="C27" s="38" t="s">
        <v>119</v>
      </c>
      <c r="D27" s="38" t="s">
        <v>72</v>
      </c>
      <c r="E27" s="37" t="s">
        <v>61</v>
      </c>
      <c r="F27" s="24" t="s">
        <v>85</v>
      </c>
      <c r="G27" s="24" t="s">
        <v>90</v>
      </c>
      <c r="H27" s="38" t="s">
        <v>120</v>
      </c>
      <c r="I27" s="38" t="s">
        <v>121</v>
      </c>
      <c r="J27" s="38" t="s">
        <v>122</v>
      </c>
      <c r="K27" s="38" t="s">
        <v>123</v>
      </c>
      <c r="L27" s="38" t="s">
        <v>124</v>
      </c>
      <c r="M27" s="38" t="s">
        <v>125</v>
      </c>
      <c r="N27" s="23"/>
      <c r="O27" s="23" t="s">
        <v>154</v>
      </c>
    </row>
    <row r="28" spans="1:15" s="2" customFormat="1" x14ac:dyDescent="0.3">
      <c r="A28" s="16" t="s">
        <v>28</v>
      </c>
      <c r="B28" s="37" t="s">
        <v>62</v>
      </c>
      <c r="C28" s="37" t="s">
        <v>62</v>
      </c>
      <c r="D28" s="37" t="s">
        <v>180</v>
      </c>
      <c r="E28" s="37" t="s">
        <v>62</v>
      </c>
      <c r="F28" s="14" t="s">
        <v>39</v>
      </c>
      <c r="G28" s="14" t="s">
        <v>39</v>
      </c>
      <c r="H28" s="37" t="s">
        <v>62</v>
      </c>
      <c r="I28" s="37" t="s">
        <v>62</v>
      </c>
      <c r="J28" s="37" t="s">
        <v>62</v>
      </c>
      <c r="K28" s="37" t="s">
        <v>62</v>
      </c>
      <c r="L28" s="37" t="s">
        <v>62</v>
      </c>
      <c r="M28" s="37" t="s">
        <v>62</v>
      </c>
      <c r="N28" s="19"/>
      <c r="O28" s="19"/>
    </row>
    <row r="29" spans="1:15" s="2" customFormat="1" ht="41.4" x14ac:dyDescent="0.3">
      <c r="A29" s="14" t="s">
        <v>29</v>
      </c>
      <c r="B29" s="37" t="s">
        <v>32</v>
      </c>
      <c r="C29" s="37" t="s">
        <v>32</v>
      </c>
      <c r="D29" s="37" t="s">
        <v>32</v>
      </c>
      <c r="E29" s="37" t="s">
        <v>32</v>
      </c>
      <c r="F29" s="14" t="s">
        <v>32</v>
      </c>
      <c r="G29" s="14" t="s">
        <v>32</v>
      </c>
      <c r="H29" s="37" t="s">
        <v>32</v>
      </c>
      <c r="I29" s="37" t="s">
        <v>32</v>
      </c>
      <c r="J29" s="37" t="s">
        <v>32</v>
      </c>
      <c r="K29" s="37" t="s">
        <v>32</v>
      </c>
      <c r="L29" s="37" t="s">
        <v>32</v>
      </c>
      <c r="M29" s="37" t="s">
        <v>32</v>
      </c>
      <c r="N29" s="19"/>
      <c r="O29" s="19"/>
    </row>
    <row r="30" spans="1:15" s="2" customFormat="1" ht="27.6" x14ac:dyDescent="0.3">
      <c r="A30" s="16" t="s">
        <v>30</v>
      </c>
      <c r="B30" s="40" t="s">
        <v>140</v>
      </c>
      <c r="C30" s="40" t="s">
        <v>140</v>
      </c>
      <c r="D30" s="40" t="s">
        <v>140</v>
      </c>
      <c r="E30" s="40" t="s">
        <v>140</v>
      </c>
      <c r="F30" s="15" t="s">
        <v>140</v>
      </c>
      <c r="G30" s="15" t="s">
        <v>140</v>
      </c>
      <c r="H30" s="40" t="s">
        <v>140</v>
      </c>
      <c r="I30" s="40" t="s">
        <v>140</v>
      </c>
      <c r="J30" s="40" t="s">
        <v>140</v>
      </c>
      <c r="K30" s="40" t="s">
        <v>140</v>
      </c>
      <c r="L30" s="40" t="s">
        <v>140</v>
      </c>
      <c r="M30" s="40" t="s">
        <v>140</v>
      </c>
      <c r="N30" s="19"/>
      <c r="O30" s="19"/>
    </row>
    <row r="31" spans="1:15" ht="51" customHeight="1" x14ac:dyDescent="0.3">
      <c r="A31" s="13" t="s">
        <v>33</v>
      </c>
      <c r="B31" s="41" t="s">
        <v>143</v>
      </c>
      <c r="C31" s="41" t="s">
        <v>34</v>
      </c>
      <c r="D31" s="41" t="s">
        <v>34</v>
      </c>
      <c r="E31" s="41" t="s">
        <v>34</v>
      </c>
      <c r="F31" s="13" t="s">
        <v>34</v>
      </c>
      <c r="G31" s="13" t="s">
        <v>34</v>
      </c>
      <c r="H31" s="41" t="s">
        <v>34</v>
      </c>
      <c r="I31" s="41" t="s">
        <v>34</v>
      </c>
      <c r="J31" s="41" t="s">
        <v>34</v>
      </c>
      <c r="K31" s="41" t="s">
        <v>34</v>
      </c>
      <c r="L31" s="41" t="s">
        <v>34</v>
      </c>
      <c r="M31" s="41" t="s">
        <v>34</v>
      </c>
    </row>
    <row r="33" spans="1:10" x14ac:dyDescent="0.3">
      <c r="A33" s="18" t="s">
        <v>1</v>
      </c>
      <c r="J33" s="19" t="s">
        <v>143</v>
      </c>
    </row>
    <row r="34" spans="1:10" x14ac:dyDescent="0.3">
      <c r="A34" s="18" t="s">
        <v>0</v>
      </c>
    </row>
  </sheetData>
  <mergeCells count="2">
    <mergeCell ref="A10:A13"/>
    <mergeCell ref="A14:A16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D1BB-0FE9-4138-992F-82B25319F0DC}">
  <dimension ref="D34"/>
  <sheetViews>
    <sheetView workbookViewId="0">
      <selection activeCell="D34" sqref="D34"/>
    </sheetView>
  </sheetViews>
  <sheetFormatPr baseColWidth="10" defaultRowHeight="14.4" x14ac:dyDescent="0.3"/>
  <sheetData>
    <row r="34" spans="4:4" x14ac:dyDescent="0.3">
      <c r="D34">
        <f>133.81+1.5</f>
        <v>135.31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Stefan Köpf</cp:lastModifiedBy>
  <cp:lastPrinted>2018-07-09T06:30:50Z</cp:lastPrinted>
  <dcterms:created xsi:type="dcterms:W3CDTF">2018-07-06T13:38:07Z</dcterms:created>
  <dcterms:modified xsi:type="dcterms:W3CDTF">2023-02-21T15:15:26Z</dcterms:modified>
</cp:coreProperties>
</file>